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2023 izh. poshta\mesechni otsheti BD\Otchet_BD_12_2023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<sst xmlns="http://schemas.openxmlformats.org/spreadsheetml/2006/main" count="20" uniqueCount="20">
  <si>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</si>
  <si>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</si>
  <si>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</si>
  <si>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</si>
  <si>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</si>
  <si>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</si>
  <si>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</si>
  <si>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</si>
  <si>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</si>
  <si>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</si>
  <si>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</si>
  <si>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</si>
  <si>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</si>
  <si>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</si>
  <si>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</si>
  <si>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</si>
  <si>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</si>
  <si>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</si>
  <si>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</si>
  <si>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декември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</si>
</sst>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zoomScale="110" zoomScaleNormal="110" workbookViewId="0">
      <selection activeCell="M8" sqref="M8"/>
    </sheetView>
  </sheetViews>
  <sheetFormatPr defaultRowHeight="14.25" x14ac:dyDescent="0.45"/>
  <cols>
    <col min="2" max="5" width="9.1328125" bestFit="1" customWidth="1"/>
    <col min="6" max="6" width="9.06640625" style="4" bestFit="1"/>
    <col min="7" max="8" width="9.1328125" bestFit="1" customWidth="1"/>
    <col min="9" max="10" width="11.265625" bestFit="1" customWidth="1"/>
    <col min="11" max="11" width="9.1328125" bestFit="1" customWidth="1"/>
    <col min="12" max="12" width="11.73046875" customWidth="1"/>
    <col min="13" max="13" width="12" bestFit="1" customWidth="1"/>
    <col min="14" max="14" width="12" customWidth="1"/>
  </cols>
  <sheetData>
    <row r="2" spans="1:14" ht="22.5" x14ac:dyDescent="0.6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65" thickBot="1" x14ac:dyDescent="0.5"/>
    <row r="4" spans="1:14" ht="91.1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5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s="3" customFormat="1" ht="15.4" thickBot="1" x14ac:dyDescent="0.5">
      <c r="A5" s="6" t="s">
        <v>14</v>
      </c>
      <c r="B5" s="13">
        <v>116</v>
      </c>
      <c r="C5" s="14">
        <v>15</v>
      </c>
      <c r="D5" s="14">
        <v>101</v>
      </c>
      <c r="E5" s="14">
        <v>45</v>
      </c>
      <c r="F5" s="14">
        <v>2</v>
      </c>
      <c r="G5" s="14">
        <v>0</v>
      </c>
      <c r="H5" s="14">
        <v>2</v>
      </c>
      <c r="I5" s="14">
        <v>4000</v>
      </c>
      <c r="J5" s="14">
        <v>3004.87</v>
      </c>
      <c r="K5" s="14">
        <v>1</v>
      </c>
      <c r="L5" s="14">
        <v>14015.58</v>
      </c>
      <c r="M5" s="14">
        <v>125904.11</v>
      </c>
      <c r="N5" s="14">
        <v>36747.31</v>
      </c>
    </row>
    <row r="6" spans="1:14" s="4" customFormat="1" ht="15.4" thickBot="1" x14ac:dyDescent="0.5">
      <c r="A6" s="6" t="s">
        <v>15</v>
      </c>
      <c r="B6" s="8">
        <v>61</v>
      </c>
      <c r="C6" s="9">
        <v>19</v>
      </c>
      <c r="D6" s="9">
        <v>42</v>
      </c>
      <c r="E6" s="9">
        <v>16</v>
      </c>
      <c r="F6" s="9">
        <v>20</v>
      </c>
      <c r="G6" s="9">
        <v>11</v>
      </c>
      <c r="H6" s="9">
        <v>30</v>
      </c>
      <c r="I6" s="9">
        <v>14425</v>
      </c>
      <c r="J6" s="9">
        <v>17220.490000000002</v>
      </c>
      <c r="K6" s="9">
        <v>3</v>
      </c>
      <c r="L6" s="9">
        <v>35985.68</v>
      </c>
      <c r="M6" s="9">
        <v>1000</v>
      </c>
      <c r="N6" s="9">
        <v>555629.56000000006</v>
      </c>
    </row>
    <row r="7" spans="1:14" s="11" customFormat="1" ht="15.4" thickBot="1" x14ac:dyDescent="0.5">
      <c r="A7" s="10" t="s">
        <v>16</v>
      </c>
      <c r="B7" s="15">
        <v>202</v>
      </c>
      <c r="C7" s="16">
        <v>144</v>
      </c>
      <c r="D7" s="16">
        <v>58</v>
      </c>
      <c r="E7" s="16">
        <v>22</v>
      </c>
      <c r="F7" s="16">
        <v>13</v>
      </c>
      <c r="G7" s="16">
        <v>2</v>
      </c>
      <c r="H7" s="16">
        <v>16</v>
      </c>
      <c r="I7" s="16">
        <v>16100</v>
      </c>
      <c r="J7" s="16">
        <v>11890</v>
      </c>
      <c r="K7" s="16">
        <v>0</v>
      </c>
      <c r="L7" s="16">
        <v>0</v>
      </c>
      <c r="M7" s="16">
        <v>161697</v>
      </c>
      <c r="N7" s="16">
        <v>167916</v>
      </c>
    </row>
    <row r="8" spans="1:14" s="3" customFormat="1" ht="15.4" thickBot="1" x14ac:dyDescent="0.5">
      <c r="A8" s="6" t="s">
        <v>17</v>
      </c>
      <c r="B8" s="17">
        <v>141</v>
      </c>
      <c r="C8" s="18">
        <v>52</v>
      </c>
      <c r="D8" s="18">
        <v>89</v>
      </c>
      <c r="E8" s="18">
        <v>46</v>
      </c>
      <c r="F8" s="18">
        <v>1</v>
      </c>
      <c r="G8" s="18">
        <v>0</v>
      </c>
      <c r="H8" s="18">
        <v>1</v>
      </c>
      <c r="I8" s="18">
        <v>500</v>
      </c>
      <c r="J8" s="18">
        <v>2100</v>
      </c>
      <c r="K8" s="18">
        <v>1</v>
      </c>
      <c r="L8" s="18">
        <v>3965.89</v>
      </c>
      <c r="M8" s="18">
        <v>0</v>
      </c>
      <c r="N8" s="18">
        <v>57476.86</v>
      </c>
    </row>
    <row r="9" spans="1:14" s="3" customFormat="1" ht="15.4" thickBot="1" x14ac:dyDescent="0.5">
      <c r="A9" s="6" t="s">
        <v>18</v>
      </c>
      <c r="B9" s="7">
        <f>SUM(B5+B6+B7+B8)</f>
        <v>520</v>
      </c>
      <c r="C9" s="7">
        <f t="shared" ref="C9:N9" si="0">SUM(C5+C6+C7+C8)</f>
        <v>230</v>
      </c>
      <c r="D9" s="7">
        <f t="shared" si="0"/>
        <v>290</v>
      </c>
      <c r="E9" s="7">
        <f t="shared" si="0"/>
        <v>129</v>
      </c>
      <c r="F9" s="7">
        <f t="shared" si="0"/>
        <v>36</v>
      </c>
      <c r="G9" s="7">
        <f t="shared" si="0"/>
        <v>13</v>
      </c>
      <c r="H9" s="7">
        <f t="shared" si="0"/>
        <v>49</v>
      </c>
      <c r="I9" s="7">
        <f t="shared" si="0"/>
        <v>35025</v>
      </c>
      <c r="J9" s="7">
        <f t="shared" si="0"/>
        <v>34215.360000000001</v>
      </c>
      <c r="K9" s="7">
        <f t="shared" si="0"/>
        <v>5</v>
      </c>
      <c r="L9" s="7">
        <f t="shared" si="0"/>
        <v>53967.15</v>
      </c>
      <c r="M9" s="7">
        <f t="shared" si="0"/>
        <v>288601.11</v>
      </c>
      <c r="N9" s="7">
        <f t="shared" si="0"/>
        <v>817769.7300000001</v>
      </c>
    </row>
  </sheetData>
  <mergeCells count="1">
    <mergeCell ref="A2:N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2024-01-08T07:32:53Z</cp:lastPrinted>
  <dcterms:created xsi:type="dcterms:W3CDTF">2021-10-15T07:08:32Z</dcterms:created>
  <dcterms:modified xsi:type="dcterms:W3CDTF">2024-01-08T07:32:55Z</dcterms:modified>
</cp:coreProperties>
</file>